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wenson\Dropbox\Dan\Projects\PyroSim\Dstar Calculator\"/>
    </mc:Choice>
  </mc:AlternateContent>
  <bookViews>
    <workbookView xWindow="0" yWindow="0" windowWidth="23055" windowHeight="13125"/>
  </bookViews>
  <sheets>
    <sheet name="Sheet1" sheetId="1" r:id="rId1"/>
  </sheets>
  <definedNames>
    <definedName name="cp_">Sheet1!$D$6</definedName>
    <definedName name="dens_">Sheet1!$D$5</definedName>
    <definedName name="Dstar_">Sheet1!$D$11</definedName>
    <definedName name="g_">Sheet1!$D$8</definedName>
    <definedName name="Qdot_">Sheet1!$D$4</definedName>
    <definedName name="Tinf_">Sheet1!$D$7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2" i="1" l="1"/>
  <c r="D13" i="1"/>
  <c r="D14" i="1"/>
</calcChain>
</file>

<file path=xl/sharedStrings.xml><?xml version="1.0" encoding="utf-8"?>
<sst xmlns="http://schemas.openxmlformats.org/spreadsheetml/2006/main" count="21" uniqueCount="18">
  <si>
    <t>Calculate D*</t>
  </si>
  <si>
    <t>Qdot =</t>
  </si>
  <si>
    <t>dens =</t>
  </si>
  <si>
    <t>cp =</t>
  </si>
  <si>
    <t>T =</t>
  </si>
  <si>
    <t>kg/m3</t>
  </si>
  <si>
    <t>kJ/kg-K</t>
  </si>
  <si>
    <t>kW</t>
  </si>
  <si>
    <t>D* =</t>
  </si>
  <si>
    <t>K</t>
  </si>
  <si>
    <t>g =</t>
  </si>
  <si>
    <t>m/s2</t>
  </si>
  <si>
    <t>Input</t>
  </si>
  <si>
    <t>m</t>
  </si>
  <si>
    <t>Output</t>
  </si>
  <si>
    <t>Mesh D*/5 =</t>
  </si>
  <si>
    <t>Mesh D*/10 =</t>
  </si>
  <si>
    <t>Mesh D*/20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</si>
</sst>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right"/>
    </xf>
    <xf numFmtId="0" fontId="0" fillId="2" borderId="2" xfId="0" applyFill="1" applyBorder="1"/>
    <xf numFmtId="0" fontId="0" fillId="2" borderId="3" xfId="0" applyFill="1" applyBorder="1"/>
    <xf numFmtId="0" fontId="0" fillId="2" borderId="7" xfId="0" applyFill="1" applyBorder="1" applyAlignment="1">
      <alignment horizontal="right"/>
    </xf>
    <xf numFmtId="0" fontId="0" fillId="2" borderId="0" xfId="0" applyFill="1" applyBorder="1"/>
    <xf numFmtId="0" fontId="0" fillId="2" borderId="8" xfId="0" applyFill="1" applyBorder="1"/>
    <xf numFmtId="0" fontId="0" fillId="2" borderId="9" xfId="0" applyFill="1" applyBorder="1" applyAlignment="1">
      <alignment horizontal="right"/>
    </xf>
    <xf numFmtId="0" fontId="0" fillId="2" borderId="10" xfId="0" applyFill="1" applyBorder="1"/>
    <xf numFmtId="0" fontId="0" fillId="2" borderId="11" xfId="0" applyFill="1" applyBorder="1"/>
    <xf numFmtId="0" fontId="0" fillId="3" borderId="1" xfId="0" applyFill="1" applyBorder="1" applyAlignment="1">
      <alignment horizontal="right"/>
    </xf>
    <xf numFmtId="0" fontId="0" fillId="3" borderId="2" xfId="0" applyFill="1" applyBorder="1"/>
    <xf numFmtId="0" fontId="0" fillId="3" borderId="3" xfId="0" applyFill="1" applyBorder="1"/>
    <xf numFmtId="0" fontId="0" fillId="3" borderId="9" xfId="0" applyFill="1" applyBorder="1" applyAlignment="1">
      <alignment horizontal="right"/>
    </xf>
    <xf numFmtId="0" fontId="0" fillId="3" borderId="10" xfId="0" applyFill="1" applyBorder="1"/>
    <xf numFmtId="0" fontId="0" fillId="3" borderId="11" xfId="0" applyFill="1" applyBorder="1"/>
    <xf numFmtId="0" fontId="0" fillId="3" borderId="0" xfId="0" applyFill="1" applyBorder="1"/>
    <xf numFmtId="0" fontId="0" fillId="3" borderId="7" xfId="0" applyFill="1" applyBorder="1" applyAlignment="1">
      <alignment horizontal="right"/>
    </xf>
    <xf numFmtId="0" fontId="0" fillId="3" borderId="8" xfId="0" applyFill="1" applyBorder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14286</xdr:colOff>
      <xdr:row>6</xdr:row>
      <xdr:rowOff>7819</xdr:rowOff>
    </xdr:from>
    <xdr:to>
      <xdr:col>15</xdr:col>
      <xdr:colOff>323849</xdr:colOff>
      <xdr:row>24</xdr:row>
      <xdr:rowOff>15778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14686" y="1150819"/>
          <a:ext cx="5795963" cy="3436959"/>
        </a:xfrm>
        <a:prstGeom prst="rect">
          <a:avLst/>
        </a:prstGeom>
        <a:ln w="12700">
          <a:solidFill>
            <a:schemeClr val="accent1"/>
          </a:solidFill>
        </a:ln>
      </xdr:spPr>
    </xdr:pic>
    <xdr:clientData/>
  </xdr:twoCellAnchor>
  <xdr:twoCellAnchor>
    <xdr:from>
      <xdr:col>6</xdr:col>
      <xdr:colOff>9525</xdr:colOff>
      <xdr:row>1</xdr:row>
      <xdr:rowOff>9526</xdr:rowOff>
    </xdr:from>
    <xdr:to>
      <xdr:col>15</xdr:col>
      <xdr:colOff>333375</xdr:colOff>
      <xdr:row>5</xdr:row>
      <xdr:rowOff>104776</xdr:rowOff>
    </xdr:to>
    <xdr:sp macro="" textlink="">
      <xdr:nvSpPr>
        <xdr:cNvPr id="4" name="TextBox 3"/>
        <xdr:cNvSpPr txBox="1"/>
      </xdr:nvSpPr>
      <xdr:spPr>
        <a:xfrm>
          <a:off x="3209925" y="200026"/>
          <a:ext cx="5810250" cy="85725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This software is provided as is, and no claim is made as to the</a:t>
          </a:r>
          <a:r>
            <a:rPr lang="en-US" sz="1100" b="1" i="0" u="none" strike="no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accuracy or suitability of this software. The user</a:t>
          </a:r>
          <a:r>
            <a:rPr lang="en-US" sz="1100" b="1" i="0" u="none" strike="no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takes full and exclusive responsibility for using this software.</a:t>
          </a:r>
          <a:r>
            <a:rPr lang="en-US" sz="1100" b="1" i="0" u="none" strike="no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en-US" sz="1100" b="1" i="0" u="none" strike="noStrike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Please report any errors to:</a:t>
          </a:r>
          <a:r>
            <a:rPr lang="en-US" sz="1100" b="1" i="0" u="none" strike="no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support@thunderheadeng.com</a:t>
          </a:r>
          <a:r>
            <a:rPr lang="en-US">
              <a:solidFill>
                <a:srgbClr val="FF0000"/>
              </a:solidFill>
            </a:rPr>
            <a:t> 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tabSelected="1" zoomScaleNormal="100" workbookViewId="0">
      <selection activeCell="G36" sqref="G36"/>
    </sheetView>
  </sheetViews>
  <sheetFormatPr defaultRowHeight="15" x14ac:dyDescent="0.25"/>
  <cols>
    <col min="1" max="1" width="4" customWidth="1"/>
    <col min="3" max="3" width="12.85546875" customWidth="1"/>
  </cols>
  <sheetData>
    <row r="1" spans="2:5" x14ac:dyDescent="0.25">
      <c r="B1" s="1" t="s">
        <v>0</v>
      </c>
    </row>
    <row r="2" spans="2:5" x14ac:dyDescent="0.25">
      <c r="B2" s="1"/>
    </row>
    <row r="3" spans="2:5" x14ac:dyDescent="0.25">
      <c r="C3" s="20" t="s">
        <v>12</v>
      </c>
      <c r="D3" s="21"/>
      <c r="E3" s="22"/>
    </row>
    <row r="4" spans="2:5" x14ac:dyDescent="0.25">
      <c r="C4" s="2" t="s">
        <v>1</v>
      </c>
      <c r="D4" s="3">
        <v>675</v>
      </c>
      <c r="E4" s="4" t="s">
        <v>7</v>
      </c>
    </row>
    <row r="5" spans="2:5" x14ac:dyDescent="0.25">
      <c r="C5" s="5" t="s">
        <v>2</v>
      </c>
      <c r="D5" s="6">
        <v>1.204</v>
      </c>
      <c r="E5" s="7" t="s">
        <v>5</v>
      </c>
    </row>
    <row r="6" spans="2:5" x14ac:dyDescent="0.25">
      <c r="C6" s="5" t="s">
        <v>3</v>
      </c>
      <c r="D6" s="6">
        <v>1.0049999999999999</v>
      </c>
      <c r="E6" s="7" t="s">
        <v>6</v>
      </c>
    </row>
    <row r="7" spans="2:5" x14ac:dyDescent="0.25">
      <c r="C7" s="5" t="s">
        <v>4</v>
      </c>
      <c r="D7" s="6">
        <v>293</v>
      </c>
      <c r="E7" s="7" t="s">
        <v>9</v>
      </c>
    </row>
    <row r="8" spans="2:5" x14ac:dyDescent="0.25">
      <c r="C8" s="8" t="s">
        <v>10</v>
      </c>
      <c r="D8" s="9">
        <v>9.81</v>
      </c>
      <c r="E8" s="10" t="s">
        <v>11</v>
      </c>
    </row>
    <row r="10" spans="2:5" x14ac:dyDescent="0.25">
      <c r="C10" s="23" t="s">
        <v>14</v>
      </c>
      <c r="D10" s="24"/>
      <c r="E10" s="25"/>
    </row>
    <row r="11" spans="2:5" x14ac:dyDescent="0.25">
      <c r="C11" s="11" t="s">
        <v>8</v>
      </c>
      <c r="D11" s="12">
        <f>(Qdot_/(dens_*cp_*Tinf_*SQRT(g_)))^(2/5)</f>
        <v>0.81945222738282064</v>
      </c>
      <c r="E11" s="13" t="s">
        <v>13</v>
      </c>
    </row>
    <row r="12" spans="2:5" x14ac:dyDescent="0.25">
      <c r="C12" s="18" t="s">
        <v>15</v>
      </c>
      <c r="D12" s="17">
        <f>Dstar_/5</f>
        <v>0.16389044547656412</v>
      </c>
      <c r="E12" s="19" t="s">
        <v>13</v>
      </c>
    </row>
    <row r="13" spans="2:5" x14ac:dyDescent="0.25">
      <c r="C13" s="18" t="s">
        <v>16</v>
      </c>
      <c r="D13" s="17">
        <f>Dstar_/10</f>
        <v>8.1945222738282059E-2</v>
      </c>
      <c r="E13" s="19" t="s">
        <v>13</v>
      </c>
    </row>
    <row r="14" spans="2:5" x14ac:dyDescent="0.25">
      <c r="C14" s="14" t="s">
        <v>17</v>
      </c>
      <c r="D14" s="15">
        <f>Dstar_/20</f>
        <v>4.0972611369141029E-2</v>
      </c>
      <c r="E14" s="16" t="s">
        <v>13</v>
      </c>
    </row>
  </sheetData>
  <mergeCells count="2">
    <mergeCell ref="C3:E3"/>
    <mergeCell ref="C10:E10"/>
  </mergeCells>
  <pageMargins left="0.7" right="0.7" top="0.75" bottom="0.75" header="0.3" footer="0.3"/>
  <pageSetup orientation="portrait" horizont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cp_</vt:lpstr>
      <vt:lpstr>dens_</vt:lpstr>
      <vt:lpstr>Dstar_</vt:lpstr>
      <vt:lpstr>g_</vt:lpstr>
      <vt:lpstr>Qdot_</vt:lpstr>
      <vt:lpstr>Tinf_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Swenson</dc:creator>
  <cp:lastModifiedBy>Daniel Swenson</cp:lastModifiedBy>
  <dcterms:created xsi:type="dcterms:W3CDTF">2014-01-22T20:02:43Z</dcterms:created>
  <dcterms:modified xsi:type="dcterms:W3CDTF">2014-08-20T18:27:19Z</dcterms:modified>
</cp:coreProperties>
</file>